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TRANSPARENCIA 2020\"/>
    </mc:Choice>
  </mc:AlternateContent>
  <xr:revisionPtr revIDLastSave="0" documentId="13_ncr:1_{3AD2B1AC-08E4-4499-BF9C-4171BCD89E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4" l="1"/>
  <c r="D86" i="4"/>
  <c r="D60" i="4"/>
  <c r="D25" i="4" l="1"/>
  <c r="D24" i="4"/>
  <c r="D23" i="4"/>
  <c r="D21" i="4"/>
  <c r="D18" i="4"/>
</calcChain>
</file>

<file path=xl/sharedStrings.xml><?xml version="1.0" encoding="utf-8"?>
<sst xmlns="http://schemas.openxmlformats.org/spreadsheetml/2006/main" count="533" uniqueCount="188">
  <si>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</si>
  <si>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</si>
  <si>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</si>
  <si>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</si>
  <si>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</si>
  <si>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</si>
  <si>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</si>
  <si>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</si>
  <si>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</si>
  <si>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</si>
  <si>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</si>
  <si>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</si>
  <si>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</si>
  <si>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</si>
  <si>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</si>
  <si>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</si>
  <si>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</si>
  <si>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</si>
  <si>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</si>
  <si>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</si>
  <si>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</si>
  <si>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</si>
  <si>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</si>
  <si>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</si>
  <si>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</si>
  <si>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</si>
  <si>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</si>
  <si>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</si>
  <si>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</si>
  <si>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</si>
  <si>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</si>
  <si>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</si>
  <si>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</si>
  <si>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</si>
  <si>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</si>
  <si>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</si>
  <si>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</si>
  <si>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</si>
  <si>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</si>
  <si>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</si>
  <si>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</si>
  <si>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</si>
  <si>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</si>
  <si>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</si>
  <si>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</si>
  <si>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</si>
  <si>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</si>
  <si>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</si>
  <si>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</si>
  <si>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</si>
  <si>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</si>
  <si>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</si>
  <si>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</si>
  <si>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</si>
  <si>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</si>
  <si>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</si>
  <si>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</si>
  <si>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</si>
  <si>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</si>
  <si>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</si>
  <si>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</si>
  <si>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</si>
  <si>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</si>
  <si>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</si>
  <si>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</si>
  <si>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</si>
  <si>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</si>
  <si>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</si>
  <si>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</si>
  <si>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</si>
  <si>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</si>
  <si>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</si>
  <si>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</si>
  <si>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</si>
  <si>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</si>
  <si>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</si>
  <si>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</si>
  <si>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</si>
  <si>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</si>
  <si>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</si>
  <si>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</si>
  <si>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</si>
  <si>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</si>
  <si>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</si>
  <si>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</si>
  <si>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</si>
  <si>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</si>
  <si>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</si>
  <si>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</si>
  <si>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</si>
  <si>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</si>
  <si>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</si>
  <si>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</si>
  <si>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</si>
  <si>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</si>
  <si>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</si>
  <si>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</si>
  <si>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</si>
  <si>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</si>
  <si>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</si>
  <si>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</si>
  <si>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</si>
  <si>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</si>
  <si>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</si>
  <si>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</si>
  <si>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</si>
  <si>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</si>
  <si>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</si>
  <si>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</si>
  <si>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</si>
  <si>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</si>
  <si>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CONSEJERA O CONSEJERO ELECTORAL</t>
  </si>
  <si>
    <t>CONSEJEROS ELECTORALES</t>
  </si>
  <si>
    <t>HINOJOSA</t>
  </si>
  <si>
    <t>DIECK</t>
  </si>
  <si>
    <t>ASISTENCIA A EVENTO</t>
  </si>
  <si>
    <t>ASISTENCIA A REUNION DE TRABAJO</t>
  </si>
  <si>
    <t>MEXICO</t>
  </si>
  <si>
    <t>NUEVO LEON</t>
  </si>
  <si>
    <t>MONTERREY</t>
  </si>
  <si>
    <t>CIUDAD DE MEXICO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</si>
  <si>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</si>
  <si>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</si>
  <si>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</si>
  <si>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PASAJES Y VIATICOS NACIONALES (TAXI)</t>
  </si>
  <si>
    <t>PASAJES Y VIATICOS NACIONALES (ALIMENTACIÓN)</t>
  </si>
  <si>
    <t>PASAJES Y VIATICOS NACIONALES (HOSPEDAJE)</t>
  </si>
  <si>
    <t>DIRECTOR O DIRECTORA DE ADMINISTRACIÓN</t>
  </si>
  <si>
    <t>MANUEL RUBEN</t>
  </si>
  <si>
    <t>DOMINGUEZ</t>
  </si>
  <si>
    <t>MENA</t>
  </si>
  <si>
    <t>SECRETARIA O SECRETARIO EJECUTIVO</t>
  </si>
  <si>
    <t>HECTOR</t>
  </si>
  <si>
    <t>GARCIA</t>
  </si>
  <si>
    <t>MARROQUIN</t>
  </si>
  <si>
    <t>COAHUILA</t>
  </si>
  <si>
    <t>SALTILLO</t>
  </si>
  <si>
    <t>https://viaticos.blob.core.windows.net/indice/VIATICOS%20EXTERIOR%202020/VIATICOS%20FEB2020/20837.pdf</t>
  </si>
  <si>
    <t>https://viaticos.blob.core.windows.net/indice/VIATICOS%20EXTERIOR%202020/VIATICOS%20FEB2020/20853.pdf</t>
  </si>
  <si>
    <t>https://viaticos.blob.core.windows.net/indice/VIATICOS%20EXTERIOR%202020/VIATICOS%20FEB2020/20869.pdf</t>
  </si>
  <si>
    <t>https://viaticos.blob.core.windows.net/indice/VIATICOS%20EXTERIOR%202020/VIATICOS%20FEB2020/20935.pdf</t>
  </si>
  <si>
    <t>https://viaticos.blob.core.windows.net/indice/VIATICOS%20EXTERIOR%202020/VIATICOS%20FEB2020/20936.pdf</t>
  </si>
  <si>
    <t>https://viaticos.blob.core.windows.net/indice/VIATICOS%20EXTERIOR%202020/VIATICOS%20FEB2020/20940.pdf</t>
  </si>
  <si>
    <t>https://viaticos.blob.core.windows.net/indice/VIATICOS%20EXTERIOR%202020/VIATICOS%20FEB2020/20957.pdf</t>
  </si>
  <si>
    <t>https://viaticos.blob.core.windows.net/indice/VIATICOS%20EXTERIOR%202020/VIATICOS%20FEB2020/21004.pdf</t>
  </si>
  <si>
    <t>https://viaticos.blob.core.windows.net/indice/VIATICOS%20EXTERIOR%202020/VIATICOS%20FEB2020/21029.pdf</t>
  </si>
  <si>
    <t>https://viaticos.blob.core.windows.net/indice/VIATICOS%20EXTERIOR%202020/VIATICOS%20FEB2020/21065.pdf</t>
  </si>
  <si>
    <t>https://viaticos.blob.core.windows.net/indice/VIATICOS%20EXTERIOR%202020/VIATICOS%20FEB2020/21086.pdf</t>
  </si>
  <si>
    <t>https://viaticos.blob.core.windows.net/indice/VIATICOS%20EXTERIOR%202020/VIATICOS%20FEB2020/21098.pdf</t>
  </si>
  <si>
    <t>https://viaticos.blob.core.windows.net/indice/VIATICOS%20EXTERIOR%202020/VIATICOS%20FEB2020/FAC5346.pdf</t>
  </si>
  <si>
    <t>https://viaticos.blob.core.windows.net/indice/VIATICOS%20EXTERIOR%202020/VIATICOS%20FEB2020/FAC5423.pdf</t>
  </si>
  <si>
    <t>ROCIO</t>
  </si>
  <si>
    <t>ROSILES</t>
  </si>
  <si>
    <t>MEJIA</t>
  </si>
  <si>
    <t>SINALOA</t>
  </si>
  <si>
    <t>CULIACAN</t>
  </si>
  <si>
    <t xml:space="preserve">ASISTIRA AL 2DO FORO RENACEDI </t>
  </si>
  <si>
    <t>SARA</t>
  </si>
  <si>
    <t>LOZANO</t>
  </si>
  <si>
    <t>ALAMILLA</t>
  </si>
  <si>
    <t>REUNION DE TRABAJO EN EL INE</t>
  </si>
  <si>
    <t>PASAJES Y VIATICOS NACIONALES (CASETA)</t>
  </si>
  <si>
    <t>PASAJES Y VIATICOS NACIONALES (AVION)</t>
  </si>
  <si>
    <t>SECRETARÍA EJECUTIVA</t>
  </si>
  <si>
    <t xml:space="preserve">ASISTIR A 4TA REUNION NACIONAL EJECUTIVA DE LOS ORGANISMOS PUBLICOS LOCALES ELECTORALES </t>
  </si>
  <si>
    <t>ASISTENCIA RENUION DE TRABAJO A LAS INSTALACIONES DE INE REVISION DE PROCESO ELECTORAL QUE INICIA EN OCT2020</t>
  </si>
  <si>
    <t>PASAJES Y VIATICOS NACIONALES (ESTACIONAMIENTO)</t>
  </si>
  <si>
    <t>ANALISTA DE MONITOREO</t>
  </si>
  <si>
    <t>UNIDAD COMUNICACIÓN SOCIAL</t>
  </si>
  <si>
    <t>SONIA MARYBEL</t>
  </si>
  <si>
    <t>TORRES</t>
  </si>
  <si>
    <t>MATA</t>
  </si>
  <si>
    <t>VISITA INE</t>
  </si>
  <si>
    <t>VISITA OFICIAL AL INE CDMX</t>
  </si>
  <si>
    <t>CONSEJERA O CONSEJERO PRESIDENTE</t>
  </si>
  <si>
    <t>PRESIDENCIA</t>
  </si>
  <si>
    <t>MARIO ALBERTO</t>
  </si>
  <si>
    <t>GARZA</t>
  </si>
  <si>
    <t>CASTILLO</t>
  </si>
  <si>
    <t xml:space="preserve">ASISTENCIA A REUNION DE TRABAJO DE PRESIDENTES DE LOS ORGANISMOS PUBLICOS LOCALES ELECTORALES </t>
  </si>
  <si>
    <t>ASISTENCIA A EVENTO LA DEMOCRACIA ELECTORAL Y LOS RETOS DE LA NUEVA DCADA</t>
  </si>
  <si>
    <t>ALFONSO</t>
  </si>
  <si>
    <t>ROIZ</t>
  </si>
  <si>
    <t>ELIZONDO</t>
  </si>
  <si>
    <t>ASISTENCIA AL 5TO CICLO DE CONFERENCIAS SOBRE GOBERNANZA ELECTORAL</t>
  </si>
  <si>
    <t>https://viaticos.blob.core.windows.net/indice/VIATICOS%20EXTERIOR%202020/VIATICOS%20FEB2020/20871.pdf</t>
  </si>
  <si>
    <t>MIRIAM GUADALUPE</t>
  </si>
  <si>
    <t xml:space="preserve">ASISTENCIA A LA XXXI ASAMBLEA GENERAL ORDINARIA DE AMCEE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</si>
</sst>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1"/>
    <xf numFmtId="0" fontId="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iaticos.blob.core.windows.net/indice/VIATICOS%20EXTERIOR%202020/VIATICOS%20FEB2020/21004.pdf" TargetMode="External"/><Relationship Id="rId13" Type="http://schemas.openxmlformats.org/officeDocument/2006/relationships/hyperlink" Target="https://viaticos.blob.core.windows.net/indice/VIATICOS%20EXTERIOR%202020/VIATICOS%20FEB2020/FAC5346.pdf" TargetMode="External"/><Relationship Id="rId3" Type="http://schemas.openxmlformats.org/officeDocument/2006/relationships/hyperlink" Target="https://viaticos.blob.core.windows.net/indice/VIATICOS%20EXTERIOR%202020/VIATICOS%20FEB2020/20869.pdf" TargetMode="External"/><Relationship Id="rId7" Type="http://schemas.openxmlformats.org/officeDocument/2006/relationships/hyperlink" Target="https://viaticos.blob.core.windows.net/indice/VIATICOS%20EXTERIOR%202020/VIATICOS%20FEB2020/20957.pdf" TargetMode="External"/><Relationship Id="rId12" Type="http://schemas.openxmlformats.org/officeDocument/2006/relationships/hyperlink" Target="https://viaticos.blob.core.windows.net/indice/VIATICOS%20EXTERIOR%202020/VIATICOS%20FEB2020/21098.pdf" TargetMode="External"/><Relationship Id="rId2" Type="http://schemas.openxmlformats.org/officeDocument/2006/relationships/hyperlink" Target="https://viaticos.blob.core.windows.net/indice/VIATICOS%20EXTERIOR%202020/VIATICOS%20FEB2020/20853.pdf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viaticos.blob.core.windows.net/indice/VIATICOS%20EXTERIOR%202020/VIATICOS%20FEB2020/20837.pdf" TargetMode="External"/><Relationship Id="rId6" Type="http://schemas.openxmlformats.org/officeDocument/2006/relationships/hyperlink" Target="https://viaticos.blob.core.windows.net/indice/VIATICOS%20EXTERIOR%202020/VIATICOS%20FEB2020/20940.pdf" TargetMode="External"/><Relationship Id="rId11" Type="http://schemas.openxmlformats.org/officeDocument/2006/relationships/hyperlink" Target="https://viaticos.blob.core.windows.net/indice/VIATICOS%20EXTERIOR%202020/VIATICOS%20FEB2020/21086.pdf" TargetMode="External"/><Relationship Id="rId5" Type="http://schemas.openxmlformats.org/officeDocument/2006/relationships/hyperlink" Target="https://viaticos.blob.core.windows.net/indice/VIATICOS%20EXTERIOR%202020/VIATICOS%20FEB2020/20936.pdf" TargetMode="External"/><Relationship Id="rId15" Type="http://schemas.openxmlformats.org/officeDocument/2006/relationships/hyperlink" Target="https://viaticos.blob.core.windows.net/indice/VIATICOS%20EXTERIOR%202020/VIATICOS%20FEB2020/20871.pdf" TargetMode="External"/><Relationship Id="rId10" Type="http://schemas.openxmlformats.org/officeDocument/2006/relationships/hyperlink" Target="https://viaticos.blob.core.windows.net/indice/VIATICOS%20EXTERIOR%202020/VIATICOS%20FEB2020/21065.pdf" TargetMode="External"/><Relationship Id="rId4" Type="http://schemas.openxmlformats.org/officeDocument/2006/relationships/hyperlink" Target="https://viaticos.blob.core.windows.net/indice/VIATICOS%20EXTERIOR%202020/VIATICOS%20FEB2020/20935.pdf" TargetMode="External"/><Relationship Id="rId9" Type="http://schemas.openxmlformats.org/officeDocument/2006/relationships/hyperlink" Target="https://viaticos.blob.core.windows.net/indice/VIATICOS%20EXTERIOR%202020/VIATICOS%20FEB2020/21029.pdf" TargetMode="External"/><Relationship Id="rId14" Type="http://schemas.openxmlformats.org/officeDocument/2006/relationships/hyperlink" Target="https://viaticos.blob.core.windows.net/indice/VIATICOS%20EXTERIOR%202020/VIATICOS%20FEB2020/FAC54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tabSelected="1" topLeftCell="AC17" workbookViewId="0">
      <selection activeCell="AI22" sqref="AI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43.5" customHeight="1" x14ac:dyDescent="0.25">
      <c r="A8" s="11">
        <v>2020</v>
      </c>
      <c r="B8" s="12">
        <v>43862</v>
      </c>
      <c r="C8" s="11" t="s">
        <v>89</v>
      </c>
      <c r="D8" s="13">
        <v>106</v>
      </c>
      <c r="E8" s="10" t="s">
        <v>111</v>
      </c>
      <c r="F8" s="10" t="s">
        <v>111</v>
      </c>
      <c r="G8" s="10" t="s">
        <v>112</v>
      </c>
      <c r="H8" s="13" t="s">
        <v>151</v>
      </c>
      <c r="I8" s="13" t="s">
        <v>152</v>
      </c>
      <c r="J8" s="13" t="s">
        <v>153</v>
      </c>
      <c r="K8" s="13" t="s">
        <v>115</v>
      </c>
      <c r="L8" s="11" t="s">
        <v>98</v>
      </c>
      <c r="M8" s="11">
        <v>0</v>
      </c>
      <c r="N8" s="11">
        <v>0</v>
      </c>
      <c r="O8" s="11" t="s">
        <v>117</v>
      </c>
      <c r="P8" s="11" t="s">
        <v>118</v>
      </c>
      <c r="Q8" s="11" t="s">
        <v>119</v>
      </c>
      <c r="R8" s="11" t="s">
        <v>117</v>
      </c>
      <c r="S8" s="11" t="s">
        <v>154</v>
      </c>
      <c r="T8" s="11" t="s">
        <v>155</v>
      </c>
      <c r="U8" s="11" t="s">
        <v>156</v>
      </c>
      <c r="V8" s="12">
        <v>43859</v>
      </c>
      <c r="W8" s="12">
        <v>43860</v>
      </c>
      <c r="X8" s="11">
        <v>20837</v>
      </c>
      <c r="Y8" s="11">
        <v>2775.08</v>
      </c>
      <c r="Z8" s="11">
        <v>0</v>
      </c>
      <c r="AA8" s="11"/>
      <c r="AB8" s="11"/>
      <c r="AC8" s="11">
        <v>20837</v>
      </c>
      <c r="AD8" s="11">
        <v>20837</v>
      </c>
      <c r="AE8" s="12">
        <v>43900</v>
      </c>
      <c r="AF8" s="13" t="s">
        <v>122</v>
      </c>
      <c r="AG8" s="11">
        <v>2020</v>
      </c>
      <c r="AH8" s="12">
        <v>43890</v>
      </c>
      <c r="AI8" s="14" t="s">
        <v>123</v>
      </c>
    </row>
    <row r="9" spans="1:35" ht="45" x14ac:dyDescent="0.25">
      <c r="A9" s="11">
        <v>2020</v>
      </c>
      <c r="B9" s="12">
        <v>43862</v>
      </c>
      <c r="C9" s="11" t="s">
        <v>89</v>
      </c>
      <c r="D9" s="13">
        <v>111</v>
      </c>
      <c r="E9" s="10" t="s">
        <v>111</v>
      </c>
      <c r="F9" s="10" t="s">
        <v>111</v>
      </c>
      <c r="G9" s="10" t="s">
        <v>112</v>
      </c>
      <c r="H9" s="13" t="s">
        <v>157</v>
      </c>
      <c r="I9" s="13" t="s">
        <v>158</v>
      </c>
      <c r="J9" s="13" t="s">
        <v>159</v>
      </c>
      <c r="K9" s="13" t="s">
        <v>116</v>
      </c>
      <c r="L9" s="11" t="s">
        <v>98</v>
      </c>
      <c r="M9" s="11">
        <v>0</v>
      </c>
      <c r="N9" s="11">
        <v>0</v>
      </c>
      <c r="O9" s="11" t="s">
        <v>117</v>
      </c>
      <c r="P9" s="11" t="s">
        <v>118</v>
      </c>
      <c r="Q9" s="11" t="s">
        <v>119</v>
      </c>
      <c r="R9" s="11" t="s">
        <v>117</v>
      </c>
      <c r="S9" s="11" t="s">
        <v>120</v>
      </c>
      <c r="T9" s="11" t="s">
        <v>120</v>
      </c>
      <c r="U9" s="11" t="s">
        <v>160</v>
      </c>
      <c r="V9" s="12">
        <v>43857</v>
      </c>
      <c r="W9" s="12">
        <v>43860</v>
      </c>
      <c r="X9" s="11">
        <v>20853</v>
      </c>
      <c r="Y9" s="11">
        <v>2500</v>
      </c>
      <c r="Z9" s="11">
        <v>0</v>
      </c>
      <c r="AA9" s="11"/>
      <c r="AB9" s="11"/>
      <c r="AC9" s="11">
        <v>20853</v>
      </c>
      <c r="AD9" s="11">
        <v>20853</v>
      </c>
      <c r="AE9" s="12">
        <v>43900</v>
      </c>
      <c r="AF9" s="13" t="s">
        <v>122</v>
      </c>
      <c r="AG9" s="11">
        <v>2020</v>
      </c>
      <c r="AH9" s="12">
        <v>43890</v>
      </c>
      <c r="AI9" s="14" t="s">
        <v>123</v>
      </c>
    </row>
    <row r="10" spans="1:35" ht="45" x14ac:dyDescent="0.25">
      <c r="A10" s="11">
        <v>2020</v>
      </c>
      <c r="B10" s="12">
        <v>43862</v>
      </c>
      <c r="C10" s="11" t="s">
        <v>89</v>
      </c>
      <c r="D10" s="13">
        <v>106</v>
      </c>
      <c r="E10" s="10" t="s">
        <v>111</v>
      </c>
      <c r="F10" s="10" t="s">
        <v>111</v>
      </c>
      <c r="G10" s="10" t="s">
        <v>112</v>
      </c>
      <c r="H10" s="13" t="s">
        <v>151</v>
      </c>
      <c r="I10" s="13" t="s">
        <v>152</v>
      </c>
      <c r="J10" s="13" t="s">
        <v>153</v>
      </c>
      <c r="K10" s="13" t="s">
        <v>115</v>
      </c>
      <c r="L10" s="11" t="s">
        <v>98</v>
      </c>
      <c r="M10" s="11">
        <v>0</v>
      </c>
      <c r="N10" s="11">
        <v>0</v>
      </c>
      <c r="O10" s="11" t="s">
        <v>117</v>
      </c>
      <c r="P10" s="11" t="s">
        <v>118</v>
      </c>
      <c r="Q10" s="11" t="s">
        <v>119</v>
      </c>
      <c r="R10" s="11" t="s">
        <v>117</v>
      </c>
      <c r="S10" s="11" t="s">
        <v>154</v>
      </c>
      <c r="T10" s="11" t="s">
        <v>155</v>
      </c>
      <c r="U10" s="11" t="s">
        <v>156</v>
      </c>
      <c r="V10" s="12">
        <v>43859</v>
      </c>
      <c r="W10" s="12">
        <v>43860</v>
      </c>
      <c r="X10" s="11">
        <v>20869</v>
      </c>
      <c r="Y10" s="11">
        <v>8805.2199999999993</v>
      </c>
      <c r="Z10" s="11">
        <v>0</v>
      </c>
      <c r="AA10" s="11"/>
      <c r="AB10" s="11"/>
      <c r="AC10" s="11">
        <v>20869</v>
      </c>
      <c r="AD10" s="11">
        <v>20869</v>
      </c>
      <c r="AE10" s="12">
        <v>43900</v>
      </c>
      <c r="AF10" s="13" t="s">
        <v>122</v>
      </c>
      <c r="AG10" s="11">
        <v>2020</v>
      </c>
      <c r="AH10" s="12">
        <v>43890</v>
      </c>
      <c r="AI10" s="14" t="s">
        <v>123</v>
      </c>
    </row>
    <row r="11" spans="1:35" ht="45" x14ac:dyDescent="0.25">
      <c r="A11" s="11">
        <v>2020</v>
      </c>
      <c r="B11" s="12">
        <v>43862</v>
      </c>
      <c r="C11" s="11" t="s">
        <v>89</v>
      </c>
      <c r="D11" s="11">
        <v>1</v>
      </c>
      <c r="E11" s="10" t="s">
        <v>131</v>
      </c>
      <c r="F11" s="10" t="s">
        <v>131</v>
      </c>
      <c r="G11" s="10" t="s">
        <v>163</v>
      </c>
      <c r="H11" s="11" t="s">
        <v>132</v>
      </c>
      <c r="I11" s="11" t="s">
        <v>133</v>
      </c>
      <c r="J11" s="11" t="s">
        <v>134</v>
      </c>
      <c r="K11" s="15" t="s">
        <v>116</v>
      </c>
      <c r="L11" s="11" t="s">
        <v>98</v>
      </c>
      <c r="M11" s="11">
        <v>0</v>
      </c>
      <c r="N11" s="11">
        <v>0</v>
      </c>
      <c r="O11" s="11" t="s">
        <v>117</v>
      </c>
      <c r="P11" s="11" t="s">
        <v>118</v>
      </c>
      <c r="Q11" s="11" t="s">
        <v>119</v>
      </c>
      <c r="R11" s="11" t="s">
        <v>117</v>
      </c>
      <c r="S11" s="11" t="s">
        <v>135</v>
      </c>
      <c r="T11" s="11" t="s">
        <v>136</v>
      </c>
      <c r="U11" s="11" t="s">
        <v>164</v>
      </c>
      <c r="V11" s="12">
        <v>43860</v>
      </c>
      <c r="W11" s="12">
        <v>43862</v>
      </c>
      <c r="X11" s="11">
        <v>20935</v>
      </c>
      <c r="Y11" s="11">
        <v>2186.21</v>
      </c>
      <c r="Z11" s="11">
        <v>0</v>
      </c>
      <c r="AA11" s="11"/>
      <c r="AB11" s="11"/>
      <c r="AC11" s="11">
        <v>20935</v>
      </c>
      <c r="AD11" s="11">
        <v>20935</v>
      </c>
      <c r="AE11" s="12">
        <v>43900</v>
      </c>
      <c r="AF11" s="13" t="s">
        <v>122</v>
      </c>
      <c r="AG11" s="11">
        <v>2020</v>
      </c>
      <c r="AH11" s="12">
        <v>43890</v>
      </c>
      <c r="AI11" s="14" t="s">
        <v>123</v>
      </c>
    </row>
    <row r="12" spans="1:35" ht="45" x14ac:dyDescent="0.25">
      <c r="A12" s="11">
        <v>2020</v>
      </c>
      <c r="B12" s="12">
        <v>43862</v>
      </c>
      <c r="C12" s="11" t="s">
        <v>89</v>
      </c>
      <c r="D12" s="11">
        <v>5</v>
      </c>
      <c r="E12" s="10" t="s">
        <v>127</v>
      </c>
      <c r="F12" s="10" t="s">
        <v>127</v>
      </c>
      <c r="G12" s="10" t="s">
        <v>122</v>
      </c>
      <c r="H12" s="11" t="s">
        <v>128</v>
      </c>
      <c r="I12" s="11" t="s">
        <v>129</v>
      </c>
      <c r="J12" s="11" t="s">
        <v>130</v>
      </c>
      <c r="K12" s="15" t="s">
        <v>116</v>
      </c>
      <c r="L12" s="11" t="s">
        <v>98</v>
      </c>
      <c r="M12" s="11">
        <v>0</v>
      </c>
      <c r="N12" s="11">
        <v>0</v>
      </c>
      <c r="O12" s="11" t="s">
        <v>117</v>
      </c>
      <c r="P12" s="11" t="s">
        <v>118</v>
      </c>
      <c r="Q12" s="11" t="s">
        <v>119</v>
      </c>
      <c r="R12" s="11" t="s">
        <v>117</v>
      </c>
      <c r="S12" s="11" t="s">
        <v>120</v>
      </c>
      <c r="T12" s="11" t="s">
        <v>120</v>
      </c>
      <c r="U12" s="11" t="s">
        <v>165</v>
      </c>
      <c r="V12" s="12">
        <v>43867</v>
      </c>
      <c r="W12" s="12">
        <v>43870</v>
      </c>
      <c r="X12" s="11">
        <v>20936</v>
      </c>
      <c r="Y12" s="11">
        <v>3881</v>
      </c>
      <c r="Z12" s="11">
        <v>0</v>
      </c>
      <c r="AA12" s="11"/>
      <c r="AB12" s="11"/>
      <c r="AC12" s="11">
        <v>20936</v>
      </c>
      <c r="AD12" s="11">
        <v>20936</v>
      </c>
      <c r="AE12" s="12">
        <v>43900</v>
      </c>
      <c r="AF12" s="13" t="s">
        <v>122</v>
      </c>
      <c r="AG12" s="11">
        <v>2020</v>
      </c>
      <c r="AH12" s="12">
        <v>43890</v>
      </c>
      <c r="AI12" s="14" t="s">
        <v>123</v>
      </c>
    </row>
    <row r="13" spans="1:35" ht="45" x14ac:dyDescent="0.25">
      <c r="A13" s="11">
        <v>2020</v>
      </c>
      <c r="B13" s="12">
        <v>43862</v>
      </c>
      <c r="C13" s="11" t="s">
        <v>89</v>
      </c>
      <c r="D13" s="13">
        <v>1081</v>
      </c>
      <c r="E13" s="10" t="s">
        <v>167</v>
      </c>
      <c r="F13" s="10" t="s">
        <v>167</v>
      </c>
      <c r="G13" s="10" t="s">
        <v>168</v>
      </c>
      <c r="H13" s="13" t="s">
        <v>169</v>
      </c>
      <c r="I13" s="13" t="s">
        <v>170</v>
      </c>
      <c r="J13" s="13" t="s">
        <v>171</v>
      </c>
      <c r="K13" s="15" t="s">
        <v>172</v>
      </c>
      <c r="L13" s="11" t="s">
        <v>98</v>
      </c>
      <c r="M13" s="11">
        <v>0</v>
      </c>
      <c r="N13" s="11">
        <v>0</v>
      </c>
      <c r="O13" s="11" t="s">
        <v>117</v>
      </c>
      <c r="P13" s="11" t="s">
        <v>118</v>
      </c>
      <c r="Q13" s="11" t="s">
        <v>119</v>
      </c>
      <c r="R13" s="11" t="s">
        <v>117</v>
      </c>
      <c r="S13" s="11" t="s">
        <v>120</v>
      </c>
      <c r="T13" s="11" t="s">
        <v>120</v>
      </c>
      <c r="U13" s="11" t="s">
        <v>173</v>
      </c>
      <c r="V13" s="12">
        <v>43861</v>
      </c>
      <c r="W13" s="12">
        <v>43861</v>
      </c>
      <c r="X13" s="11">
        <v>20940</v>
      </c>
      <c r="Y13" s="11">
        <v>983.14</v>
      </c>
      <c r="Z13" s="11">
        <v>0</v>
      </c>
      <c r="AA13" s="11"/>
      <c r="AB13" s="11"/>
      <c r="AC13" s="11">
        <v>20940</v>
      </c>
      <c r="AD13" s="11">
        <v>20940</v>
      </c>
      <c r="AE13" s="12">
        <v>43900</v>
      </c>
      <c r="AF13" s="13" t="s">
        <v>122</v>
      </c>
      <c r="AG13" s="11">
        <v>2020</v>
      </c>
      <c r="AH13" s="12">
        <v>43890</v>
      </c>
      <c r="AI13" s="14" t="s">
        <v>123</v>
      </c>
    </row>
    <row r="14" spans="1:35" ht="45" x14ac:dyDescent="0.25">
      <c r="A14" s="11">
        <v>2020</v>
      </c>
      <c r="B14" s="12">
        <v>43862</v>
      </c>
      <c r="C14" s="11" t="s">
        <v>89</v>
      </c>
      <c r="D14" s="13">
        <v>111</v>
      </c>
      <c r="E14" s="10" t="s">
        <v>111</v>
      </c>
      <c r="F14" s="10" t="s">
        <v>111</v>
      </c>
      <c r="G14" s="10" t="s">
        <v>112</v>
      </c>
      <c r="H14" s="13" t="s">
        <v>157</v>
      </c>
      <c r="I14" s="13" t="s">
        <v>158</v>
      </c>
      <c r="J14" s="13" t="s">
        <v>159</v>
      </c>
      <c r="K14" s="15" t="s">
        <v>116</v>
      </c>
      <c r="L14" s="11" t="s">
        <v>98</v>
      </c>
      <c r="M14" s="11">
        <v>0</v>
      </c>
      <c r="N14" s="11">
        <v>0</v>
      </c>
      <c r="O14" s="11" t="s">
        <v>117</v>
      </c>
      <c r="P14" s="11" t="s">
        <v>118</v>
      </c>
      <c r="Q14" s="11" t="s">
        <v>119</v>
      </c>
      <c r="R14" s="11" t="s">
        <v>117</v>
      </c>
      <c r="S14" s="11" t="s">
        <v>120</v>
      </c>
      <c r="T14" s="11" t="s">
        <v>120</v>
      </c>
      <c r="U14" s="11" t="s">
        <v>160</v>
      </c>
      <c r="V14" s="12">
        <v>43857</v>
      </c>
      <c r="W14" s="12">
        <v>43859</v>
      </c>
      <c r="X14" s="11">
        <v>20957</v>
      </c>
      <c r="Y14" s="11">
        <v>11481.88</v>
      </c>
      <c r="Z14" s="11">
        <v>0</v>
      </c>
      <c r="AA14" s="11"/>
      <c r="AB14" s="11"/>
      <c r="AC14" s="11">
        <v>20957</v>
      </c>
      <c r="AD14" s="11">
        <v>20957</v>
      </c>
      <c r="AE14" s="12">
        <v>43900</v>
      </c>
      <c r="AF14" s="13" t="s">
        <v>122</v>
      </c>
      <c r="AG14" s="11">
        <v>2020</v>
      </c>
      <c r="AH14" s="12">
        <v>43890</v>
      </c>
      <c r="AI14" s="14" t="s">
        <v>123</v>
      </c>
    </row>
    <row r="15" spans="1:35" ht="45" x14ac:dyDescent="0.25">
      <c r="A15" s="11">
        <v>2020</v>
      </c>
      <c r="B15" s="12">
        <v>43862</v>
      </c>
      <c r="C15" s="11" t="s">
        <v>89</v>
      </c>
      <c r="D15" s="11">
        <v>5</v>
      </c>
      <c r="E15" s="10" t="s">
        <v>127</v>
      </c>
      <c r="F15" s="10" t="s">
        <v>127</v>
      </c>
      <c r="G15" s="10" t="s">
        <v>122</v>
      </c>
      <c r="H15" s="11" t="s">
        <v>128</v>
      </c>
      <c r="I15" s="11" t="s">
        <v>129</v>
      </c>
      <c r="J15" s="11" t="s">
        <v>130</v>
      </c>
      <c r="K15" s="15" t="s">
        <v>116</v>
      </c>
      <c r="L15" s="11" t="s">
        <v>98</v>
      </c>
      <c r="M15" s="11">
        <v>0</v>
      </c>
      <c r="N15" s="11">
        <v>0</v>
      </c>
      <c r="O15" s="11" t="s">
        <v>117</v>
      </c>
      <c r="P15" s="11" t="s">
        <v>118</v>
      </c>
      <c r="Q15" s="11" t="s">
        <v>119</v>
      </c>
      <c r="R15" s="11" t="s">
        <v>117</v>
      </c>
      <c r="S15" s="11" t="s">
        <v>120</v>
      </c>
      <c r="T15" s="11" t="s">
        <v>120</v>
      </c>
      <c r="U15" s="11" t="s">
        <v>165</v>
      </c>
      <c r="V15" s="12">
        <v>43867</v>
      </c>
      <c r="W15" s="12">
        <v>43870</v>
      </c>
      <c r="X15" s="11">
        <v>21004</v>
      </c>
      <c r="Y15" s="11">
        <v>475</v>
      </c>
      <c r="Z15" s="11">
        <v>0</v>
      </c>
      <c r="AA15" s="11"/>
      <c r="AB15" s="11"/>
      <c r="AC15" s="11">
        <v>21004</v>
      </c>
      <c r="AD15" s="11">
        <v>21004</v>
      </c>
      <c r="AE15" s="12">
        <v>43900</v>
      </c>
      <c r="AF15" s="13" t="s">
        <v>122</v>
      </c>
      <c r="AG15" s="11">
        <v>2020</v>
      </c>
      <c r="AH15" s="12">
        <v>43890</v>
      </c>
      <c r="AI15" s="14" t="s">
        <v>123</v>
      </c>
    </row>
    <row r="16" spans="1:35" ht="45" x14ac:dyDescent="0.25">
      <c r="A16" s="11">
        <v>2020</v>
      </c>
      <c r="B16" s="12">
        <v>43862</v>
      </c>
      <c r="C16" s="11" t="s">
        <v>89</v>
      </c>
      <c r="D16" s="11">
        <v>112</v>
      </c>
      <c r="E16" s="10" t="s">
        <v>174</v>
      </c>
      <c r="F16" s="10" t="s">
        <v>174</v>
      </c>
      <c r="G16" s="10" t="s">
        <v>175</v>
      </c>
      <c r="H16" s="11" t="s">
        <v>176</v>
      </c>
      <c r="I16" s="11" t="s">
        <v>177</v>
      </c>
      <c r="J16" s="11" t="s">
        <v>178</v>
      </c>
      <c r="K16" s="15" t="s">
        <v>116</v>
      </c>
      <c r="L16" s="11" t="s">
        <v>98</v>
      </c>
      <c r="M16" s="11">
        <v>0</v>
      </c>
      <c r="N16" s="11">
        <v>0</v>
      </c>
      <c r="O16" s="11" t="s">
        <v>117</v>
      </c>
      <c r="P16" s="11" t="s">
        <v>118</v>
      </c>
      <c r="Q16" s="11" t="s">
        <v>119</v>
      </c>
      <c r="R16" s="11" t="s">
        <v>117</v>
      </c>
      <c r="S16" s="11" t="s">
        <v>120</v>
      </c>
      <c r="T16" s="11" t="s">
        <v>120</v>
      </c>
      <c r="U16" s="11" t="s">
        <v>179</v>
      </c>
      <c r="V16" s="12">
        <v>43880</v>
      </c>
      <c r="W16" s="12">
        <v>43880</v>
      </c>
      <c r="X16" s="11">
        <v>21029</v>
      </c>
      <c r="Y16" s="11">
        <v>4000</v>
      </c>
      <c r="Z16" s="11">
        <v>0</v>
      </c>
      <c r="AA16" s="11"/>
      <c r="AB16" s="11"/>
      <c r="AC16" s="11">
        <v>21029</v>
      </c>
      <c r="AD16" s="11">
        <v>21029</v>
      </c>
      <c r="AE16" s="12">
        <v>43900</v>
      </c>
      <c r="AF16" s="13" t="s">
        <v>122</v>
      </c>
      <c r="AG16" s="11">
        <v>2020</v>
      </c>
      <c r="AH16" s="12">
        <v>43890</v>
      </c>
      <c r="AI16" s="14" t="s">
        <v>123</v>
      </c>
    </row>
    <row r="17" spans="1:35" ht="45" x14ac:dyDescent="0.25">
      <c r="A17" s="11">
        <v>2020</v>
      </c>
      <c r="B17" s="12">
        <v>43862</v>
      </c>
      <c r="C17" s="11" t="s">
        <v>89</v>
      </c>
      <c r="D17" s="13">
        <v>111</v>
      </c>
      <c r="E17" s="10" t="s">
        <v>111</v>
      </c>
      <c r="F17" s="10" t="s">
        <v>111</v>
      </c>
      <c r="G17" s="10" t="s">
        <v>112</v>
      </c>
      <c r="H17" s="13" t="s">
        <v>157</v>
      </c>
      <c r="I17" s="13" t="s">
        <v>158</v>
      </c>
      <c r="J17" s="13" t="s">
        <v>159</v>
      </c>
      <c r="K17" s="15" t="s">
        <v>115</v>
      </c>
      <c r="L17" s="11" t="s">
        <v>98</v>
      </c>
      <c r="M17" s="11">
        <v>0</v>
      </c>
      <c r="N17" s="11">
        <v>0</v>
      </c>
      <c r="O17" s="11" t="s">
        <v>117</v>
      </c>
      <c r="P17" s="11" t="s">
        <v>118</v>
      </c>
      <c r="Q17" s="11" t="s">
        <v>119</v>
      </c>
      <c r="R17" s="11" t="s">
        <v>117</v>
      </c>
      <c r="S17" s="11" t="s">
        <v>120</v>
      </c>
      <c r="T17" s="11" t="s">
        <v>120</v>
      </c>
      <c r="U17" s="11" t="s">
        <v>180</v>
      </c>
      <c r="V17" s="12">
        <v>43872</v>
      </c>
      <c r="W17" s="12">
        <v>43873</v>
      </c>
      <c r="X17" s="11">
        <v>21065</v>
      </c>
      <c r="Y17" s="11">
        <v>11449.42</v>
      </c>
      <c r="Z17" s="11">
        <v>0</v>
      </c>
      <c r="AA17" s="11"/>
      <c r="AB17" s="11"/>
      <c r="AC17" s="11">
        <v>21065</v>
      </c>
      <c r="AD17" s="11">
        <v>21065</v>
      </c>
      <c r="AE17" s="12">
        <v>43900</v>
      </c>
      <c r="AF17" s="13" t="s">
        <v>122</v>
      </c>
      <c r="AG17" s="11">
        <v>2020</v>
      </c>
      <c r="AH17" s="12">
        <v>43890</v>
      </c>
      <c r="AI17" s="14" t="s">
        <v>123</v>
      </c>
    </row>
    <row r="18" spans="1:35" ht="45" x14ac:dyDescent="0.25">
      <c r="A18" s="11">
        <v>2020</v>
      </c>
      <c r="B18" s="12">
        <v>43862</v>
      </c>
      <c r="C18" s="11" t="s">
        <v>89</v>
      </c>
      <c r="D18" s="13">
        <v>107</v>
      </c>
      <c r="E18" s="10" t="s">
        <v>111</v>
      </c>
      <c r="F18" s="10" t="s">
        <v>111</v>
      </c>
      <c r="G18" s="10" t="s">
        <v>112</v>
      </c>
      <c r="H18" s="13" t="s">
        <v>181</v>
      </c>
      <c r="I18" s="13" t="s">
        <v>182</v>
      </c>
      <c r="J18" s="13" t="s">
        <v>183</v>
      </c>
      <c r="K18" s="15" t="s">
        <v>115</v>
      </c>
      <c r="L18" s="11" t="s">
        <v>98</v>
      </c>
      <c r="M18" s="11">
        <v>0</v>
      </c>
      <c r="N18" s="11">
        <v>0</v>
      </c>
      <c r="O18" s="11" t="s">
        <v>117</v>
      </c>
      <c r="P18" s="11" t="s">
        <v>118</v>
      </c>
      <c r="Q18" s="11" t="s">
        <v>119</v>
      </c>
      <c r="R18" s="11" t="s">
        <v>117</v>
      </c>
      <c r="S18" s="11" t="s">
        <v>120</v>
      </c>
      <c r="T18" s="11" t="s">
        <v>120</v>
      </c>
      <c r="U18" s="11" t="s">
        <v>184</v>
      </c>
      <c r="V18" s="12">
        <v>43887</v>
      </c>
      <c r="W18" s="12">
        <v>43889</v>
      </c>
      <c r="X18" s="11">
        <v>21086</v>
      </c>
      <c r="Y18" s="11">
        <v>2396.1999999999998</v>
      </c>
      <c r="Z18" s="11">
        <v>0</v>
      </c>
      <c r="AA18" s="11"/>
      <c r="AB18" s="11"/>
      <c r="AC18" s="11">
        <v>21086</v>
      </c>
      <c r="AD18" s="11">
        <v>21086</v>
      </c>
      <c r="AE18" s="12">
        <v>43900</v>
      </c>
      <c r="AF18" s="13" t="s">
        <v>122</v>
      </c>
      <c r="AG18" s="11">
        <v>2020</v>
      </c>
      <c r="AH18" s="12">
        <v>43890</v>
      </c>
      <c r="AI18" s="14" t="s">
        <v>123</v>
      </c>
    </row>
    <row r="19" spans="1:35" ht="45" x14ac:dyDescent="0.25">
      <c r="A19" s="11">
        <v>2020</v>
      </c>
      <c r="B19" s="12">
        <v>43862</v>
      </c>
      <c r="C19" s="11" t="s">
        <v>89</v>
      </c>
      <c r="D19" s="11">
        <v>112</v>
      </c>
      <c r="E19" s="10" t="s">
        <v>174</v>
      </c>
      <c r="F19" s="10" t="s">
        <v>174</v>
      </c>
      <c r="G19" s="10" t="s">
        <v>175</v>
      </c>
      <c r="H19" s="11" t="s">
        <v>176</v>
      </c>
      <c r="I19" s="11" t="s">
        <v>177</v>
      </c>
      <c r="J19" s="11" t="s">
        <v>178</v>
      </c>
      <c r="K19" s="15" t="s">
        <v>116</v>
      </c>
      <c r="L19" s="11" t="s">
        <v>98</v>
      </c>
      <c r="M19" s="11">
        <v>0</v>
      </c>
      <c r="N19" s="11">
        <v>0</v>
      </c>
      <c r="O19" s="11" t="s">
        <v>117</v>
      </c>
      <c r="P19" s="11" t="s">
        <v>118</v>
      </c>
      <c r="Q19" s="11" t="s">
        <v>119</v>
      </c>
      <c r="R19" s="11" t="s">
        <v>117</v>
      </c>
      <c r="S19" s="11" t="s">
        <v>120</v>
      </c>
      <c r="T19" s="11" t="s">
        <v>120</v>
      </c>
      <c r="U19" s="11" t="s">
        <v>179</v>
      </c>
      <c r="V19" s="12">
        <v>43880</v>
      </c>
      <c r="W19" s="12">
        <v>43880</v>
      </c>
      <c r="X19" s="11">
        <v>21098</v>
      </c>
      <c r="Y19" s="11">
        <v>2507.69</v>
      </c>
      <c r="Z19" s="11">
        <v>0</v>
      </c>
      <c r="AA19" s="11"/>
      <c r="AB19" s="11"/>
      <c r="AC19" s="11">
        <v>21098</v>
      </c>
      <c r="AD19" s="11">
        <v>21098</v>
      </c>
      <c r="AE19" s="12">
        <v>43900</v>
      </c>
      <c r="AF19" s="13" t="s">
        <v>122</v>
      </c>
      <c r="AG19" s="11">
        <v>2020</v>
      </c>
      <c r="AH19" s="12">
        <v>43890</v>
      </c>
      <c r="AI19" s="14" t="s">
        <v>123</v>
      </c>
    </row>
    <row r="20" spans="1:35" ht="45" x14ac:dyDescent="0.25">
      <c r="A20" s="11">
        <v>2020</v>
      </c>
      <c r="B20" s="12">
        <v>43862</v>
      </c>
      <c r="C20" s="11" t="s">
        <v>89</v>
      </c>
      <c r="D20" s="13">
        <v>1081</v>
      </c>
      <c r="E20" s="10" t="s">
        <v>167</v>
      </c>
      <c r="F20" s="10" t="s">
        <v>167</v>
      </c>
      <c r="G20" s="10" t="s">
        <v>168</v>
      </c>
      <c r="H20" s="13" t="s">
        <v>169</v>
      </c>
      <c r="I20" s="13" t="s">
        <v>170</v>
      </c>
      <c r="J20" s="13" t="s">
        <v>171</v>
      </c>
      <c r="K20" s="15" t="s">
        <v>172</v>
      </c>
      <c r="L20" s="11" t="s">
        <v>98</v>
      </c>
      <c r="M20" s="11">
        <v>0</v>
      </c>
      <c r="N20" s="11">
        <v>0</v>
      </c>
      <c r="O20" s="11" t="s">
        <v>117</v>
      </c>
      <c r="P20" s="11" t="s">
        <v>118</v>
      </c>
      <c r="Q20" s="11" t="s">
        <v>119</v>
      </c>
      <c r="R20" s="11" t="s">
        <v>117</v>
      </c>
      <c r="S20" s="11" t="s">
        <v>120</v>
      </c>
      <c r="T20" s="11" t="s">
        <v>120</v>
      </c>
      <c r="U20" s="11" t="s">
        <v>173</v>
      </c>
      <c r="V20" s="12">
        <v>43861</v>
      </c>
      <c r="W20" s="12">
        <v>43861</v>
      </c>
      <c r="X20" s="11">
        <v>5346</v>
      </c>
      <c r="Y20" s="11">
        <v>4996</v>
      </c>
      <c r="Z20" s="11">
        <v>0</v>
      </c>
      <c r="AA20" s="11"/>
      <c r="AB20" s="11"/>
      <c r="AC20" s="11">
        <v>5346</v>
      </c>
      <c r="AD20" s="11">
        <v>5346</v>
      </c>
      <c r="AE20" s="12">
        <v>43900</v>
      </c>
      <c r="AF20" s="13" t="s">
        <v>122</v>
      </c>
      <c r="AG20" s="11">
        <v>2020</v>
      </c>
      <c r="AH20" s="12">
        <v>43890</v>
      </c>
      <c r="AI20" s="14" t="s">
        <v>123</v>
      </c>
    </row>
    <row r="21" spans="1:35" ht="45" x14ac:dyDescent="0.25">
      <c r="A21" s="11">
        <v>2020</v>
      </c>
      <c r="B21" s="12">
        <v>43862</v>
      </c>
      <c r="C21" s="11" t="s">
        <v>89</v>
      </c>
      <c r="D21" s="11">
        <v>112</v>
      </c>
      <c r="E21" s="10" t="s">
        <v>174</v>
      </c>
      <c r="F21" s="10" t="s">
        <v>174</v>
      </c>
      <c r="G21" s="10" t="s">
        <v>175</v>
      </c>
      <c r="H21" s="11" t="s">
        <v>176</v>
      </c>
      <c r="I21" s="11" t="s">
        <v>177</v>
      </c>
      <c r="J21" s="11" t="s">
        <v>178</v>
      </c>
      <c r="K21" s="15" t="s">
        <v>116</v>
      </c>
      <c r="L21" s="11" t="s">
        <v>98</v>
      </c>
      <c r="M21" s="11">
        <v>0</v>
      </c>
      <c r="N21" s="11">
        <v>0</v>
      </c>
      <c r="O21" s="11" t="s">
        <v>117</v>
      </c>
      <c r="P21" s="11" t="s">
        <v>118</v>
      </c>
      <c r="Q21" s="11" t="s">
        <v>119</v>
      </c>
      <c r="R21" s="11" t="s">
        <v>117</v>
      </c>
      <c r="S21" s="11" t="s">
        <v>120</v>
      </c>
      <c r="T21" s="11" t="s">
        <v>120</v>
      </c>
      <c r="U21" s="11" t="s">
        <v>179</v>
      </c>
      <c r="V21" s="12">
        <v>43880</v>
      </c>
      <c r="W21" s="12">
        <v>43880</v>
      </c>
      <c r="X21" s="11">
        <v>5423</v>
      </c>
      <c r="Y21" s="11">
        <v>11911</v>
      </c>
      <c r="Z21" s="11">
        <v>0</v>
      </c>
      <c r="AA21" s="11"/>
      <c r="AB21" s="11"/>
      <c r="AC21" s="11">
        <v>5423</v>
      </c>
      <c r="AD21" s="11">
        <v>5423</v>
      </c>
      <c r="AE21" s="12">
        <v>43900</v>
      </c>
      <c r="AF21" s="13" t="s">
        <v>122</v>
      </c>
      <c r="AG21" s="11">
        <v>2020</v>
      </c>
      <c r="AH21" s="12">
        <v>43890</v>
      </c>
      <c r="AI21" s="14" t="s">
        <v>123</v>
      </c>
    </row>
    <row r="22" spans="1:35" ht="45" x14ac:dyDescent="0.25">
      <c r="A22" s="11">
        <v>2020</v>
      </c>
      <c r="B22" s="12">
        <v>43862</v>
      </c>
      <c r="C22" s="11" t="s">
        <v>89</v>
      </c>
      <c r="D22" s="13">
        <v>108</v>
      </c>
      <c r="E22" s="10" t="s">
        <v>111</v>
      </c>
      <c r="F22" s="10" t="s">
        <v>111</v>
      </c>
      <c r="G22" s="10" t="s">
        <v>112</v>
      </c>
      <c r="H22" s="13" t="s">
        <v>186</v>
      </c>
      <c r="I22" s="13" t="s">
        <v>113</v>
      </c>
      <c r="J22" s="13" t="s">
        <v>114</v>
      </c>
      <c r="K22" s="15" t="s">
        <v>115</v>
      </c>
      <c r="L22" s="11" t="s">
        <v>98</v>
      </c>
      <c r="M22" s="11">
        <v>0</v>
      </c>
      <c r="N22" s="11">
        <v>0</v>
      </c>
      <c r="O22" s="11" t="s">
        <v>117</v>
      </c>
      <c r="P22" s="11" t="s">
        <v>118</v>
      </c>
      <c r="Q22" s="11" t="s">
        <v>119</v>
      </c>
      <c r="R22" s="11" t="s">
        <v>117</v>
      </c>
      <c r="S22" s="11" t="s">
        <v>120</v>
      </c>
      <c r="T22" s="11" t="s">
        <v>120</v>
      </c>
      <c r="U22" s="11" t="s">
        <v>187</v>
      </c>
      <c r="V22" s="12">
        <v>43861</v>
      </c>
      <c r="W22" s="12">
        <v>43862</v>
      </c>
      <c r="X22" s="11">
        <v>20871</v>
      </c>
      <c r="Y22" s="11">
        <v>4744.8900000000003</v>
      </c>
      <c r="Z22" s="11">
        <v>0</v>
      </c>
      <c r="AA22" s="11"/>
      <c r="AB22" s="11"/>
      <c r="AC22" s="11">
        <v>20871</v>
      </c>
      <c r="AD22" s="11">
        <v>20871</v>
      </c>
      <c r="AE22" s="12">
        <v>43900</v>
      </c>
      <c r="AF22" s="13" t="s">
        <v>122</v>
      </c>
      <c r="AG22" s="11">
        <v>2020</v>
      </c>
      <c r="AH22" s="12">
        <v>43890</v>
      </c>
      <c r="AI22" s="14" t="s">
        <v>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5" xr:uid="{00000000-0002-0000-0000-000000000000}">
      <formula1>Hidden_12</formula1>
    </dataValidation>
    <dataValidation type="list" allowBlank="1" showErrorMessage="1" sqref="L8:L12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"/>
  <sheetViews>
    <sheetView topLeftCell="A76" workbookViewId="0">
      <selection activeCell="D94" sqref="D9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20837</v>
      </c>
      <c r="B4" s="3">
        <v>37502</v>
      </c>
      <c r="C4" s="3" t="s">
        <v>126</v>
      </c>
      <c r="D4" s="3">
        <v>2775.08</v>
      </c>
    </row>
    <row r="5" spans="1:4" x14ac:dyDescent="0.25">
      <c r="A5" s="3">
        <v>20853</v>
      </c>
      <c r="B5" s="3">
        <v>37502</v>
      </c>
      <c r="C5" s="3" t="s">
        <v>124</v>
      </c>
      <c r="D5" s="3">
        <v>320</v>
      </c>
    </row>
    <row r="6" spans="1:4" x14ac:dyDescent="0.25">
      <c r="A6" s="3">
        <v>20853</v>
      </c>
      <c r="B6" s="3">
        <v>37502</v>
      </c>
      <c r="C6" s="3" t="s">
        <v>125</v>
      </c>
      <c r="D6" s="3">
        <v>261</v>
      </c>
    </row>
    <row r="7" spans="1:4" x14ac:dyDescent="0.25">
      <c r="A7" s="3">
        <v>20853</v>
      </c>
      <c r="B7" s="3">
        <v>37502</v>
      </c>
      <c r="C7" s="3" t="s">
        <v>125</v>
      </c>
      <c r="D7" s="3">
        <v>168</v>
      </c>
    </row>
    <row r="8" spans="1:4" x14ac:dyDescent="0.25">
      <c r="A8" s="3">
        <v>20853</v>
      </c>
      <c r="B8" s="3">
        <v>37502</v>
      </c>
      <c r="C8" s="3" t="s">
        <v>124</v>
      </c>
      <c r="D8" s="3">
        <v>200</v>
      </c>
    </row>
    <row r="9" spans="1:4" x14ac:dyDescent="0.25">
      <c r="A9" s="3">
        <v>20853</v>
      </c>
      <c r="B9" s="3">
        <v>37502</v>
      </c>
      <c r="C9" s="3" t="s">
        <v>124</v>
      </c>
      <c r="D9" s="3">
        <v>160</v>
      </c>
    </row>
    <row r="10" spans="1:4" x14ac:dyDescent="0.25">
      <c r="A10" s="3">
        <v>20853</v>
      </c>
      <c r="B10" s="3">
        <v>37502</v>
      </c>
      <c r="C10" s="3" t="s">
        <v>124</v>
      </c>
      <c r="D10" s="3">
        <v>160</v>
      </c>
    </row>
    <row r="11" spans="1:4" x14ac:dyDescent="0.25">
      <c r="A11" s="3">
        <v>20853</v>
      </c>
      <c r="B11" s="3">
        <v>37502</v>
      </c>
      <c r="C11" s="3" t="s">
        <v>124</v>
      </c>
      <c r="D11" s="3">
        <v>250</v>
      </c>
    </row>
    <row r="12" spans="1:4" x14ac:dyDescent="0.25">
      <c r="A12" s="3">
        <v>20853</v>
      </c>
      <c r="B12" s="3">
        <v>37502</v>
      </c>
      <c r="C12" s="3" t="s">
        <v>124</v>
      </c>
      <c r="D12" s="3">
        <v>380</v>
      </c>
    </row>
    <row r="13" spans="1:4" x14ac:dyDescent="0.25">
      <c r="A13" s="3">
        <v>20853</v>
      </c>
      <c r="B13" s="3">
        <v>37502</v>
      </c>
      <c r="C13" s="3" t="s">
        <v>161</v>
      </c>
      <c r="D13" s="3">
        <v>43</v>
      </c>
    </row>
    <row r="14" spans="1:4" x14ac:dyDescent="0.25">
      <c r="A14" s="3">
        <v>20853</v>
      </c>
      <c r="B14" s="3">
        <v>37502</v>
      </c>
      <c r="C14" s="3" t="s">
        <v>162</v>
      </c>
      <c r="D14" s="3">
        <v>558</v>
      </c>
    </row>
    <row r="15" spans="1:4" x14ac:dyDescent="0.25">
      <c r="A15" s="3">
        <v>20869</v>
      </c>
      <c r="B15" s="3">
        <v>37502</v>
      </c>
      <c r="C15" s="3" t="s">
        <v>162</v>
      </c>
      <c r="D15" s="3">
        <v>986</v>
      </c>
    </row>
    <row r="16" spans="1:4" x14ac:dyDescent="0.25">
      <c r="A16" s="3">
        <v>20869</v>
      </c>
      <c r="B16" s="3">
        <v>37502</v>
      </c>
      <c r="C16" s="3" t="s">
        <v>162</v>
      </c>
      <c r="D16" s="3">
        <v>1139.3599999999999</v>
      </c>
    </row>
    <row r="17" spans="1:4" x14ac:dyDescent="0.25">
      <c r="A17" s="3">
        <v>20869</v>
      </c>
      <c r="B17" s="3">
        <v>37502</v>
      </c>
      <c r="C17" s="3" t="s">
        <v>162</v>
      </c>
      <c r="D17" s="3">
        <v>2823</v>
      </c>
    </row>
    <row r="18" spans="1:4" x14ac:dyDescent="0.25">
      <c r="A18" s="3">
        <v>20869</v>
      </c>
      <c r="B18" s="3">
        <v>37502</v>
      </c>
      <c r="C18" s="3" t="s">
        <v>125</v>
      </c>
      <c r="D18" s="3">
        <f>336.4+34</f>
        <v>370.4</v>
      </c>
    </row>
    <row r="19" spans="1:4" x14ac:dyDescent="0.25">
      <c r="A19" s="3">
        <v>20869</v>
      </c>
      <c r="B19" s="3">
        <v>37502</v>
      </c>
      <c r="C19" s="3" t="s">
        <v>125</v>
      </c>
      <c r="D19" s="3">
        <v>247.99</v>
      </c>
    </row>
    <row r="20" spans="1:4" x14ac:dyDescent="0.25">
      <c r="A20" s="3">
        <v>20869</v>
      </c>
      <c r="B20" s="3">
        <v>37502</v>
      </c>
      <c r="C20" s="3" t="s">
        <v>125</v>
      </c>
      <c r="D20" s="3">
        <v>251</v>
      </c>
    </row>
    <row r="21" spans="1:4" x14ac:dyDescent="0.25">
      <c r="A21" s="3">
        <v>20869</v>
      </c>
      <c r="B21" s="3">
        <v>37502</v>
      </c>
      <c r="C21" s="3" t="s">
        <v>125</v>
      </c>
      <c r="D21" s="3">
        <f>320+32</f>
        <v>352</v>
      </c>
    </row>
    <row r="22" spans="1:4" x14ac:dyDescent="0.25">
      <c r="A22" s="3">
        <v>20869</v>
      </c>
      <c r="B22" s="3">
        <v>37502</v>
      </c>
      <c r="C22" s="3" t="s">
        <v>125</v>
      </c>
      <c r="D22" s="3">
        <v>251</v>
      </c>
    </row>
    <row r="23" spans="1:4" x14ac:dyDescent="0.25">
      <c r="A23" s="3">
        <v>20869</v>
      </c>
      <c r="B23" s="3">
        <v>37502</v>
      </c>
      <c r="C23" s="3" t="s">
        <v>125</v>
      </c>
      <c r="D23" s="3">
        <f>365+37</f>
        <v>402</v>
      </c>
    </row>
    <row r="24" spans="1:4" x14ac:dyDescent="0.25">
      <c r="A24" s="3">
        <v>20869</v>
      </c>
      <c r="B24" s="3">
        <v>37502</v>
      </c>
      <c r="C24" s="3" t="s">
        <v>125</v>
      </c>
      <c r="D24" s="3">
        <f>209.25+21</f>
        <v>230.25</v>
      </c>
    </row>
    <row r="25" spans="1:4" x14ac:dyDescent="0.25">
      <c r="A25" s="3">
        <v>20869</v>
      </c>
      <c r="B25" s="3">
        <v>37502</v>
      </c>
      <c r="C25" s="3" t="s">
        <v>125</v>
      </c>
      <c r="D25" s="3">
        <f>186.75+19</f>
        <v>205.75</v>
      </c>
    </row>
    <row r="26" spans="1:4" x14ac:dyDescent="0.25">
      <c r="A26" s="3">
        <v>20869</v>
      </c>
      <c r="B26" s="3">
        <v>37502</v>
      </c>
      <c r="C26" s="3" t="s">
        <v>125</v>
      </c>
      <c r="D26" s="3">
        <v>201</v>
      </c>
    </row>
    <row r="27" spans="1:4" x14ac:dyDescent="0.25">
      <c r="A27" s="3">
        <v>20869</v>
      </c>
      <c r="B27" s="3">
        <v>37502</v>
      </c>
      <c r="C27" s="3" t="s">
        <v>125</v>
      </c>
      <c r="D27" s="3">
        <v>149</v>
      </c>
    </row>
    <row r="28" spans="1:4" x14ac:dyDescent="0.25">
      <c r="A28" s="3">
        <v>20869</v>
      </c>
      <c r="B28" s="3">
        <v>37502</v>
      </c>
      <c r="C28" s="3" t="s">
        <v>124</v>
      </c>
      <c r="D28" s="3">
        <v>28.65</v>
      </c>
    </row>
    <row r="29" spans="1:4" x14ac:dyDescent="0.25">
      <c r="A29" s="3">
        <v>20869</v>
      </c>
      <c r="B29" s="3">
        <v>37502</v>
      </c>
      <c r="C29" s="3" t="s">
        <v>124</v>
      </c>
      <c r="D29" s="3">
        <v>97.82</v>
      </c>
    </row>
    <row r="30" spans="1:4" x14ac:dyDescent="0.25">
      <c r="A30" s="3">
        <v>20869</v>
      </c>
      <c r="B30" s="3">
        <v>37502</v>
      </c>
      <c r="C30" s="3" t="s">
        <v>124</v>
      </c>
      <c r="D30" s="3">
        <v>276.52999999999997</v>
      </c>
    </row>
    <row r="31" spans="1:4" x14ac:dyDescent="0.25">
      <c r="A31" s="3">
        <v>20869</v>
      </c>
      <c r="B31" s="3">
        <v>37502</v>
      </c>
      <c r="C31" s="3" t="s">
        <v>124</v>
      </c>
      <c r="D31" s="3">
        <v>90.33</v>
      </c>
    </row>
    <row r="32" spans="1:4" x14ac:dyDescent="0.25">
      <c r="A32" s="3">
        <v>20869</v>
      </c>
      <c r="B32" s="3">
        <v>37502</v>
      </c>
      <c r="C32" s="3" t="s">
        <v>124</v>
      </c>
      <c r="D32" s="3">
        <v>101.21</v>
      </c>
    </row>
    <row r="33" spans="1:4" x14ac:dyDescent="0.25">
      <c r="A33" s="3">
        <v>20869</v>
      </c>
      <c r="B33" s="3">
        <v>37502</v>
      </c>
      <c r="C33" s="3" t="s">
        <v>124</v>
      </c>
      <c r="D33" s="3">
        <v>109.99</v>
      </c>
    </row>
    <row r="34" spans="1:4" x14ac:dyDescent="0.25">
      <c r="A34" s="3">
        <v>20869</v>
      </c>
      <c r="B34" s="3">
        <v>37502</v>
      </c>
      <c r="C34" s="3" t="s">
        <v>124</v>
      </c>
      <c r="D34" s="3">
        <v>114.22</v>
      </c>
    </row>
    <row r="35" spans="1:4" x14ac:dyDescent="0.25">
      <c r="A35" s="3">
        <v>20869</v>
      </c>
      <c r="B35" s="3">
        <v>37502</v>
      </c>
      <c r="C35" s="3" t="s">
        <v>124</v>
      </c>
      <c r="D35" s="3">
        <v>377.72</v>
      </c>
    </row>
    <row r="36" spans="1:4" x14ac:dyDescent="0.25">
      <c r="A36" s="3">
        <v>20935</v>
      </c>
      <c r="B36" s="3">
        <v>37501</v>
      </c>
      <c r="C36" s="3" t="s">
        <v>125</v>
      </c>
      <c r="D36" s="3">
        <v>630.01</v>
      </c>
    </row>
    <row r="37" spans="1:4" x14ac:dyDescent="0.25">
      <c r="A37" s="3">
        <v>20935</v>
      </c>
      <c r="B37" s="3">
        <v>37501</v>
      </c>
      <c r="C37" s="3" t="s">
        <v>125</v>
      </c>
      <c r="D37" s="3">
        <v>948.2</v>
      </c>
    </row>
    <row r="38" spans="1:4" x14ac:dyDescent="0.25">
      <c r="A38" s="3">
        <v>20935</v>
      </c>
      <c r="B38" s="3">
        <v>37501</v>
      </c>
      <c r="C38" s="3" t="s">
        <v>161</v>
      </c>
      <c r="D38" s="3">
        <v>163</v>
      </c>
    </row>
    <row r="39" spans="1:4" x14ac:dyDescent="0.25">
      <c r="A39" s="3">
        <v>20935</v>
      </c>
      <c r="B39" s="3">
        <v>37501</v>
      </c>
      <c r="C39" s="3" t="s">
        <v>161</v>
      </c>
      <c r="D39" s="3">
        <v>270</v>
      </c>
    </row>
    <row r="40" spans="1:4" x14ac:dyDescent="0.25">
      <c r="A40" s="3">
        <v>20935</v>
      </c>
      <c r="B40" s="3">
        <v>37501</v>
      </c>
      <c r="C40" s="3" t="s">
        <v>161</v>
      </c>
      <c r="D40" s="3">
        <v>43</v>
      </c>
    </row>
    <row r="41" spans="1:4" x14ac:dyDescent="0.25">
      <c r="A41" s="3">
        <v>20935</v>
      </c>
      <c r="B41" s="3">
        <v>37501</v>
      </c>
      <c r="C41" s="3" t="s">
        <v>161</v>
      </c>
      <c r="D41" s="3">
        <v>43</v>
      </c>
    </row>
    <row r="42" spans="1:4" x14ac:dyDescent="0.25">
      <c r="A42" s="3">
        <v>20935</v>
      </c>
      <c r="B42" s="3">
        <v>37501</v>
      </c>
      <c r="C42" s="3" t="s">
        <v>161</v>
      </c>
      <c r="D42" s="3">
        <v>17</v>
      </c>
    </row>
    <row r="43" spans="1:4" x14ac:dyDescent="0.25">
      <c r="A43" s="3">
        <v>20935</v>
      </c>
      <c r="B43" s="3">
        <v>37501</v>
      </c>
      <c r="C43" s="3" t="s">
        <v>161</v>
      </c>
      <c r="D43" s="3">
        <v>72</v>
      </c>
    </row>
    <row r="44" spans="1:4" x14ac:dyDescent="0.25">
      <c r="A44" s="3">
        <v>20936</v>
      </c>
      <c r="B44" s="3">
        <v>37501</v>
      </c>
      <c r="C44" s="3" t="s">
        <v>125</v>
      </c>
      <c r="D44" s="3">
        <v>361</v>
      </c>
    </row>
    <row r="45" spans="1:4" x14ac:dyDescent="0.25">
      <c r="A45" s="3">
        <v>20936</v>
      </c>
      <c r="B45" s="3">
        <v>37501</v>
      </c>
      <c r="C45" s="3" t="s">
        <v>125</v>
      </c>
      <c r="D45" s="3">
        <v>211</v>
      </c>
    </row>
    <row r="46" spans="1:4" x14ac:dyDescent="0.25">
      <c r="A46" s="3">
        <v>20936</v>
      </c>
      <c r="B46" s="3">
        <v>37501</v>
      </c>
      <c r="C46" s="3" t="s">
        <v>125</v>
      </c>
      <c r="D46" s="3">
        <v>483</v>
      </c>
    </row>
    <row r="47" spans="1:4" x14ac:dyDescent="0.25">
      <c r="A47" s="3">
        <v>20936</v>
      </c>
      <c r="B47" s="3">
        <v>37501</v>
      </c>
      <c r="C47" s="3" t="s">
        <v>124</v>
      </c>
      <c r="D47" s="3">
        <v>394</v>
      </c>
    </row>
    <row r="48" spans="1:4" x14ac:dyDescent="0.25">
      <c r="A48" s="3">
        <v>20936</v>
      </c>
      <c r="B48" s="3">
        <v>37501</v>
      </c>
      <c r="C48" s="3" t="s">
        <v>125</v>
      </c>
      <c r="D48" s="3">
        <v>811</v>
      </c>
    </row>
    <row r="49" spans="1:4" x14ac:dyDescent="0.25">
      <c r="A49" s="3">
        <v>20936</v>
      </c>
      <c r="B49" s="3">
        <v>37501</v>
      </c>
      <c r="C49" s="3" t="s">
        <v>161</v>
      </c>
      <c r="D49" s="3">
        <v>86</v>
      </c>
    </row>
    <row r="50" spans="1:4" x14ac:dyDescent="0.25">
      <c r="A50" s="3">
        <v>20936</v>
      </c>
      <c r="B50" s="3">
        <v>37501</v>
      </c>
      <c r="C50" s="3" t="s">
        <v>125</v>
      </c>
      <c r="D50" s="3">
        <v>950</v>
      </c>
    </row>
    <row r="51" spans="1:4" x14ac:dyDescent="0.25">
      <c r="A51" s="3">
        <v>20936</v>
      </c>
      <c r="B51" s="3">
        <v>37501</v>
      </c>
      <c r="C51" s="3" t="s">
        <v>166</v>
      </c>
      <c r="D51" s="3">
        <v>585</v>
      </c>
    </row>
    <row r="52" spans="1:4" x14ac:dyDescent="0.25">
      <c r="A52" s="3">
        <v>20940</v>
      </c>
      <c r="B52" s="3">
        <v>37501</v>
      </c>
      <c r="C52" s="3" t="s">
        <v>125</v>
      </c>
      <c r="D52" s="3">
        <v>169</v>
      </c>
    </row>
    <row r="53" spans="1:4" x14ac:dyDescent="0.25">
      <c r="A53" s="3">
        <v>20940</v>
      </c>
      <c r="B53" s="3">
        <v>37501</v>
      </c>
      <c r="C53" s="3" t="s">
        <v>124</v>
      </c>
      <c r="D53" s="3">
        <v>224.14</v>
      </c>
    </row>
    <row r="54" spans="1:4" x14ac:dyDescent="0.25">
      <c r="A54" s="3">
        <v>20940</v>
      </c>
      <c r="B54" s="3">
        <v>37501</v>
      </c>
      <c r="C54" s="3" t="s">
        <v>125</v>
      </c>
      <c r="D54" s="3">
        <v>218</v>
      </c>
    </row>
    <row r="55" spans="1:4" x14ac:dyDescent="0.25">
      <c r="A55" s="3">
        <v>20940</v>
      </c>
      <c r="B55" s="3">
        <v>37501</v>
      </c>
      <c r="C55" s="3" t="s">
        <v>124</v>
      </c>
      <c r="D55" s="3">
        <v>372</v>
      </c>
    </row>
    <row r="56" spans="1:4" x14ac:dyDescent="0.25">
      <c r="A56" s="3">
        <v>20957</v>
      </c>
      <c r="B56" s="3">
        <v>37502</v>
      </c>
      <c r="C56" s="3" t="s">
        <v>162</v>
      </c>
      <c r="D56" s="3">
        <v>3181</v>
      </c>
    </row>
    <row r="57" spans="1:4" x14ac:dyDescent="0.25">
      <c r="A57" s="3">
        <v>20957</v>
      </c>
      <c r="B57" s="3">
        <v>37502</v>
      </c>
      <c r="C57" s="3" t="s">
        <v>126</v>
      </c>
      <c r="D57" s="3">
        <v>6186.88</v>
      </c>
    </row>
    <row r="58" spans="1:4" x14ac:dyDescent="0.25">
      <c r="A58" s="3">
        <v>20957</v>
      </c>
      <c r="B58" s="3">
        <v>37502</v>
      </c>
      <c r="C58" s="3" t="s">
        <v>162</v>
      </c>
      <c r="D58" s="3">
        <v>2114</v>
      </c>
    </row>
    <row r="59" spans="1:4" x14ac:dyDescent="0.25">
      <c r="A59" s="3">
        <v>21004</v>
      </c>
      <c r="B59" s="3">
        <v>37501</v>
      </c>
      <c r="C59" s="3" t="s">
        <v>125</v>
      </c>
      <c r="D59" s="3">
        <v>475</v>
      </c>
    </row>
    <row r="60" spans="1:4" x14ac:dyDescent="0.25">
      <c r="A60" s="3">
        <v>21029</v>
      </c>
      <c r="B60" s="3">
        <v>37501</v>
      </c>
      <c r="C60" s="3" t="s">
        <v>125</v>
      </c>
      <c r="D60" s="3">
        <f>3475+347.5</f>
        <v>3822.5</v>
      </c>
    </row>
    <row r="61" spans="1:4" x14ac:dyDescent="0.25">
      <c r="A61" s="3">
        <v>21029</v>
      </c>
      <c r="B61" s="3">
        <v>37501</v>
      </c>
      <c r="C61" s="3" t="s">
        <v>124</v>
      </c>
      <c r="D61" s="3">
        <v>177.5</v>
      </c>
    </row>
    <row r="62" spans="1:4" x14ac:dyDescent="0.25">
      <c r="A62" s="3">
        <v>21065</v>
      </c>
      <c r="B62" s="3">
        <v>37501</v>
      </c>
      <c r="C62" s="3" t="s">
        <v>124</v>
      </c>
      <c r="D62" s="3">
        <v>350</v>
      </c>
    </row>
    <row r="63" spans="1:4" x14ac:dyDescent="0.25">
      <c r="A63" s="3">
        <v>21065</v>
      </c>
      <c r="B63" s="3">
        <v>37501</v>
      </c>
      <c r="C63" s="3" t="s">
        <v>124</v>
      </c>
      <c r="D63" s="3">
        <v>380</v>
      </c>
    </row>
    <row r="64" spans="1:4" x14ac:dyDescent="0.25">
      <c r="A64" s="3">
        <v>21065</v>
      </c>
      <c r="B64" s="3">
        <v>37501</v>
      </c>
      <c r="C64" s="3" t="s">
        <v>124</v>
      </c>
      <c r="D64" s="3">
        <v>380</v>
      </c>
    </row>
    <row r="65" spans="1:4" x14ac:dyDescent="0.25">
      <c r="A65" s="3">
        <v>21065</v>
      </c>
      <c r="B65" s="3">
        <v>37501</v>
      </c>
      <c r="C65" s="3" t="s">
        <v>126</v>
      </c>
      <c r="D65" s="3">
        <v>5299.46</v>
      </c>
    </row>
    <row r="66" spans="1:4" x14ac:dyDescent="0.25">
      <c r="A66" s="3">
        <v>21065</v>
      </c>
      <c r="B66" s="3">
        <v>37501</v>
      </c>
      <c r="C66" s="3" t="s">
        <v>162</v>
      </c>
      <c r="D66" s="3">
        <v>3291</v>
      </c>
    </row>
    <row r="67" spans="1:4" x14ac:dyDescent="0.25">
      <c r="A67" s="3">
        <v>21065</v>
      </c>
      <c r="B67" s="3">
        <v>37501</v>
      </c>
      <c r="C67" s="3" t="s">
        <v>125</v>
      </c>
      <c r="D67" s="3">
        <v>675</v>
      </c>
    </row>
    <row r="68" spans="1:4" x14ac:dyDescent="0.25">
      <c r="A68" s="3">
        <v>21065</v>
      </c>
      <c r="B68" s="3">
        <v>37501</v>
      </c>
      <c r="C68" s="3" t="s">
        <v>124</v>
      </c>
      <c r="D68" s="3">
        <v>340</v>
      </c>
    </row>
    <row r="69" spans="1:4" x14ac:dyDescent="0.25">
      <c r="A69" s="3">
        <v>21065</v>
      </c>
      <c r="B69" s="3">
        <v>37501</v>
      </c>
      <c r="C69" s="3" t="s">
        <v>124</v>
      </c>
      <c r="D69" s="3">
        <v>100.01</v>
      </c>
    </row>
    <row r="70" spans="1:4" x14ac:dyDescent="0.25">
      <c r="A70" s="3">
        <v>21065</v>
      </c>
      <c r="B70" s="3">
        <v>37501</v>
      </c>
      <c r="C70" s="3" t="s">
        <v>124</v>
      </c>
      <c r="D70" s="3">
        <v>155.86000000000001</v>
      </c>
    </row>
    <row r="71" spans="1:4" x14ac:dyDescent="0.25">
      <c r="A71" s="3">
        <v>21065</v>
      </c>
      <c r="B71" s="3">
        <v>37501</v>
      </c>
      <c r="C71" s="3" t="s">
        <v>124</v>
      </c>
      <c r="D71" s="3">
        <v>132.37</v>
      </c>
    </row>
    <row r="72" spans="1:4" x14ac:dyDescent="0.25">
      <c r="A72" s="3">
        <v>21065</v>
      </c>
      <c r="B72" s="3">
        <v>37501</v>
      </c>
      <c r="C72" s="3" t="s">
        <v>124</v>
      </c>
      <c r="D72" s="3">
        <v>108.18</v>
      </c>
    </row>
    <row r="73" spans="1:4" x14ac:dyDescent="0.25">
      <c r="A73" s="3">
        <v>21065</v>
      </c>
      <c r="B73" s="3">
        <v>37501</v>
      </c>
      <c r="C73" s="3" t="s">
        <v>124</v>
      </c>
      <c r="D73" s="3">
        <v>237.54</v>
      </c>
    </row>
    <row r="74" spans="1:4" x14ac:dyDescent="0.25">
      <c r="A74" s="3">
        <v>21086</v>
      </c>
      <c r="B74" s="3">
        <v>37501</v>
      </c>
      <c r="C74" s="3" t="s">
        <v>162</v>
      </c>
      <c r="D74" s="3">
        <v>531.77</v>
      </c>
    </row>
    <row r="75" spans="1:4" x14ac:dyDescent="0.25">
      <c r="A75" s="3">
        <v>21086</v>
      </c>
      <c r="B75" s="3">
        <v>37501</v>
      </c>
      <c r="C75" s="3" t="s">
        <v>162</v>
      </c>
      <c r="D75" s="3">
        <v>1864.43</v>
      </c>
    </row>
    <row r="76" spans="1:4" x14ac:dyDescent="0.25">
      <c r="A76" s="3">
        <v>21098</v>
      </c>
      <c r="B76" s="3">
        <v>37501</v>
      </c>
      <c r="C76" s="3" t="s">
        <v>125</v>
      </c>
      <c r="D76" s="3">
        <v>310</v>
      </c>
    </row>
    <row r="77" spans="1:4" x14ac:dyDescent="0.25">
      <c r="A77" s="3">
        <v>21098</v>
      </c>
      <c r="B77" s="3">
        <v>37501</v>
      </c>
      <c r="C77" s="3" t="s">
        <v>125</v>
      </c>
      <c r="D77" s="3">
        <v>838.99</v>
      </c>
    </row>
    <row r="78" spans="1:4" x14ac:dyDescent="0.25">
      <c r="A78" s="3">
        <v>21098</v>
      </c>
      <c r="B78" s="3">
        <v>37501</v>
      </c>
      <c r="C78" s="3" t="s">
        <v>125</v>
      </c>
      <c r="D78" s="3">
        <v>613</v>
      </c>
    </row>
    <row r="79" spans="1:4" x14ac:dyDescent="0.25">
      <c r="A79" s="3">
        <v>21098</v>
      </c>
      <c r="B79" s="3">
        <v>37501</v>
      </c>
      <c r="C79" s="3" t="s">
        <v>124</v>
      </c>
      <c r="D79" s="3">
        <v>500</v>
      </c>
    </row>
    <row r="80" spans="1:4" x14ac:dyDescent="0.25">
      <c r="A80" s="3">
        <v>21098</v>
      </c>
      <c r="B80" s="3">
        <v>37501</v>
      </c>
      <c r="C80" s="3" t="s">
        <v>125</v>
      </c>
      <c r="D80" s="3">
        <v>176.2</v>
      </c>
    </row>
    <row r="81" spans="1:4" x14ac:dyDescent="0.25">
      <c r="A81" s="3">
        <v>21098</v>
      </c>
      <c r="B81" s="3">
        <v>37501</v>
      </c>
      <c r="C81" s="3" t="s">
        <v>124</v>
      </c>
      <c r="D81" s="3">
        <v>69.5</v>
      </c>
    </row>
    <row r="82" spans="1:4" x14ac:dyDescent="0.25">
      <c r="A82" s="5">
        <v>5346</v>
      </c>
      <c r="B82" s="3">
        <v>37501</v>
      </c>
      <c r="C82" s="3" t="s">
        <v>162</v>
      </c>
      <c r="D82" s="3">
        <v>4996</v>
      </c>
    </row>
    <row r="83" spans="1:4" x14ac:dyDescent="0.25">
      <c r="A83" s="5">
        <v>5423</v>
      </c>
      <c r="B83" s="3">
        <v>37501</v>
      </c>
      <c r="C83" s="3" t="s">
        <v>162</v>
      </c>
      <c r="D83" s="3">
        <v>11911</v>
      </c>
    </row>
    <row r="84" spans="1:4" x14ac:dyDescent="0.25">
      <c r="A84" s="3">
        <v>20871</v>
      </c>
      <c r="B84" s="3">
        <v>37502</v>
      </c>
      <c r="C84" s="3" t="s">
        <v>124</v>
      </c>
      <c r="D84" s="3">
        <v>350</v>
      </c>
    </row>
    <row r="85" spans="1:4" x14ac:dyDescent="0.25">
      <c r="A85" s="3">
        <v>20871</v>
      </c>
      <c r="B85" s="3">
        <v>37502</v>
      </c>
      <c r="C85" s="3" t="s">
        <v>162</v>
      </c>
      <c r="D85" s="3">
        <v>2230</v>
      </c>
    </row>
    <row r="86" spans="1:4" x14ac:dyDescent="0.25">
      <c r="A86" s="3">
        <v>20871</v>
      </c>
      <c r="B86" s="3">
        <v>37502</v>
      </c>
      <c r="C86" s="3" t="s">
        <v>125</v>
      </c>
      <c r="D86" s="3">
        <f>480+48</f>
        <v>528</v>
      </c>
    </row>
    <row r="87" spans="1:4" x14ac:dyDescent="0.25">
      <c r="A87" s="3">
        <v>20871</v>
      </c>
      <c r="B87" s="3">
        <v>37502</v>
      </c>
      <c r="C87" s="3" t="s">
        <v>124</v>
      </c>
      <c r="D87" s="3">
        <v>112.45</v>
      </c>
    </row>
    <row r="88" spans="1:4" x14ac:dyDescent="0.25">
      <c r="A88" s="3">
        <v>20871</v>
      </c>
      <c r="B88" s="3">
        <v>37502</v>
      </c>
      <c r="C88" s="3" t="s">
        <v>124</v>
      </c>
      <c r="D88" s="3">
        <v>68.56</v>
      </c>
    </row>
    <row r="89" spans="1:4" x14ac:dyDescent="0.25">
      <c r="A89" s="3">
        <v>20871</v>
      </c>
      <c r="B89" s="3">
        <v>37502</v>
      </c>
      <c r="C89" s="3" t="s">
        <v>124</v>
      </c>
      <c r="D89" s="3">
        <v>242.56</v>
      </c>
    </row>
    <row r="90" spans="1:4" x14ac:dyDescent="0.25">
      <c r="A90" s="3">
        <v>20871</v>
      </c>
      <c r="B90" s="3">
        <v>37502</v>
      </c>
      <c r="C90" s="3" t="s">
        <v>124</v>
      </c>
      <c r="D90" s="3">
        <v>115.43</v>
      </c>
    </row>
    <row r="91" spans="1:4" x14ac:dyDescent="0.25">
      <c r="A91" s="3">
        <v>20871</v>
      </c>
      <c r="B91" s="3">
        <v>37502</v>
      </c>
      <c r="C91" s="3" t="s">
        <v>124</v>
      </c>
      <c r="D91" s="3">
        <v>124.89</v>
      </c>
    </row>
    <row r="92" spans="1:4" x14ac:dyDescent="0.25">
      <c r="A92" s="3">
        <v>20871</v>
      </c>
      <c r="B92" s="3">
        <v>37502</v>
      </c>
      <c r="C92" s="3" t="s">
        <v>124</v>
      </c>
      <c r="D92" s="3">
        <v>247</v>
      </c>
    </row>
    <row r="93" spans="1:4" x14ac:dyDescent="0.25">
      <c r="A93" s="3">
        <v>20871</v>
      </c>
      <c r="B93" s="3">
        <v>37502</v>
      </c>
      <c r="C93" s="3" t="s">
        <v>125</v>
      </c>
      <c r="D93" s="3">
        <f>660+66</f>
        <v>726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5">
        <v>20837</v>
      </c>
      <c r="B4" s="9" t="s">
        <v>137</v>
      </c>
    </row>
    <row r="5" spans="1:2" x14ac:dyDescent="0.25">
      <c r="A5" s="5">
        <v>20853</v>
      </c>
      <c r="B5" s="9" t="s">
        <v>138</v>
      </c>
    </row>
    <row r="6" spans="1:2" x14ac:dyDescent="0.25">
      <c r="A6" s="5">
        <v>20869</v>
      </c>
      <c r="B6" s="9" t="s">
        <v>139</v>
      </c>
    </row>
    <row r="7" spans="1:2" x14ac:dyDescent="0.25">
      <c r="A7" s="5">
        <v>20935</v>
      </c>
      <c r="B7" s="9" t="s">
        <v>140</v>
      </c>
    </row>
    <row r="8" spans="1:2" x14ac:dyDescent="0.25">
      <c r="A8" s="5">
        <v>20936</v>
      </c>
      <c r="B8" s="9" t="s">
        <v>141</v>
      </c>
    </row>
    <row r="9" spans="1:2" x14ac:dyDescent="0.25">
      <c r="A9" s="5">
        <v>20940</v>
      </c>
      <c r="B9" s="9" t="s">
        <v>142</v>
      </c>
    </row>
    <row r="10" spans="1:2" x14ac:dyDescent="0.25">
      <c r="A10" s="5">
        <v>20957</v>
      </c>
      <c r="B10" s="9" t="s">
        <v>143</v>
      </c>
    </row>
    <row r="11" spans="1:2" x14ac:dyDescent="0.25">
      <c r="A11" s="5">
        <v>21004</v>
      </c>
      <c r="B11" s="9" t="s">
        <v>144</v>
      </c>
    </row>
    <row r="12" spans="1:2" x14ac:dyDescent="0.25">
      <c r="A12" s="5">
        <v>21029</v>
      </c>
      <c r="B12" s="9" t="s">
        <v>145</v>
      </c>
    </row>
    <row r="13" spans="1:2" x14ac:dyDescent="0.25">
      <c r="A13" s="5">
        <v>21065</v>
      </c>
      <c r="B13" s="9" t="s">
        <v>146</v>
      </c>
    </row>
    <row r="14" spans="1:2" x14ac:dyDescent="0.25">
      <c r="A14" s="5">
        <v>21086</v>
      </c>
      <c r="B14" s="9" t="s">
        <v>147</v>
      </c>
    </row>
    <row r="15" spans="1:2" x14ac:dyDescent="0.25">
      <c r="A15" s="5">
        <v>21098</v>
      </c>
      <c r="B15" s="9" t="s">
        <v>148</v>
      </c>
    </row>
    <row r="16" spans="1:2" x14ac:dyDescent="0.25">
      <c r="A16" s="5">
        <v>5346</v>
      </c>
      <c r="B16" s="9" t="s">
        <v>149</v>
      </c>
    </row>
    <row r="17" spans="1:2" x14ac:dyDescent="0.25">
      <c r="A17" s="5">
        <v>5423</v>
      </c>
      <c r="B17" s="9" t="s">
        <v>150</v>
      </c>
    </row>
    <row r="18" spans="1:2" x14ac:dyDescent="0.25">
      <c r="A18" s="5">
        <v>20871</v>
      </c>
      <c r="B18" s="9" t="s">
        <v>185</v>
      </c>
    </row>
  </sheetData>
  <hyperlinks>
    <hyperlink ref="B4" r:id="rId1" xr:uid="{398AE991-25CB-4606-9E0C-360E9EC3F007}"/>
    <hyperlink ref="B5" r:id="rId2" xr:uid="{A1832CBF-0DC1-4892-8AFB-D2D1A50D1FBB}"/>
    <hyperlink ref="B6" r:id="rId3" xr:uid="{5F897410-E208-4E8E-83D8-39C29CC2416B}"/>
    <hyperlink ref="B7" r:id="rId4" xr:uid="{BB63E724-F361-4989-8A06-57FD2E331B01}"/>
    <hyperlink ref="B8" r:id="rId5" xr:uid="{F113AC91-828B-40E3-9131-61CE81EEFA45}"/>
    <hyperlink ref="B9" r:id="rId6" xr:uid="{F765D4C1-4951-47A3-AA40-02D6E3977507}"/>
    <hyperlink ref="B10" r:id="rId7" xr:uid="{5C5F42F4-B666-4E78-8614-3FC63DE4636C}"/>
    <hyperlink ref="B11" r:id="rId8" xr:uid="{2A9947B7-198E-4E53-8C4F-729C7BFFD268}"/>
    <hyperlink ref="B12" r:id="rId9" xr:uid="{1834EA1C-A505-427A-9420-ACEDCEF33938}"/>
    <hyperlink ref="B13" r:id="rId10" xr:uid="{B332A24D-5CA4-4A47-BBC1-85D3B01D62A8}"/>
    <hyperlink ref="B14" r:id="rId11" xr:uid="{E0F0FD9E-B89E-4362-975A-55344C5BD873}"/>
    <hyperlink ref="B15" r:id="rId12" xr:uid="{66CDFA59-F8B1-40E7-90FC-E78F89BD7F79}"/>
    <hyperlink ref="B16" r:id="rId13" xr:uid="{10E752C7-8E06-4C42-8866-0703CEB80487}"/>
    <hyperlink ref="B17" r:id="rId14" xr:uid="{F2024B5D-BC16-4409-A0F2-00A42004E412}"/>
    <hyperlink ref="B18" r:id="rId15" xr:uid="{412EC574-AD65-4BA7-9E21-DB8EBA4195E6}"/>
  </hyperlinks>
  <pageMargins left="0.7" right="0.7" top="0.75" bottom="0.75" header="0.3" footer="0.3"/>
  <pageSetup paperSize="9"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5">
        <v>20837</v>
      </c>
      <c r="B4" s="4" t="s">
        <v>121</v>
      </c>
    </row>
    <row r="5" spans="1:2" x14ac:dyDescent="0.25">
      <c r="A5" s="5">
        <v>20853</v>
      </c>
      <c r="B5" s="4" t="s">
        <v>121</v>
      </c>
    </row>
    <row r="6" spans="1:2" x14ac:dyDescent="0.25">
      <c r="A6" s="5">
        <v>20869</v>
      </c>
      <c r="B6" s="4" t="s">
        <v>121</v>
      </c>
    </row>
    <row r="7" spans="1:2" x14ac:dyDescent="0.25">
      <c r="A7" s="5">
        <v>20935</v>
      </c>
      <c r="B7" s="4" t="s">
        <v>121</v>
      </c>
    </row>
    <row r="8" spans="1:2" x14ac:dyDescent="0.25">
      <c r="A8" s="5">
        <v>20936</v>
      </c>
      <c r="B8" s="4" t="s">
        <v>121</v>
      </c>
    </row>
    <row r="9" spans="1:2" x14ac:dyDescent="0.25">
      <c r="A9" s="5">
        <v>20940</v>
      </c>
      <c r="B9" s="4" t="s">
        <v>121</v>
      </c>
    </row>
    <row r="10" spans="1:2" x14ac:dyDescent="0.25">
      <c r="A10" s="5">
        <v>20957</v>
      </c>
      <c r="B10" s="4" t="s">
        <v>121</v>
      </c>
    </row>
    <row r="11" spans="1:2" x14ac:dyDescent="0.25">
      <c r="A11" s="5">
        <v>21004</v>
      </c>
      <c r="B11" s="4" t="s">
        <v>121</v>
      </c>
    </row>
    <row r="12" spans="1:2" x14ac:dyDescent="0.25">
      <c r="A12" s="5">
        <v>21029</v>
      </c>
      <c r="B12" s="4" t="s">
        <v>121</v>
      </c>
    </row>
    <row r="13" spans="1:2" x14ac:dyDescent="0.25">
      <c r="A13" s="5">
        <v>21065</v>
      </c>
      <c r="B13" s="4" t="s">
        <v>121</v>
      </c>
    </row>
    <row r="14" spans="1:2" x14ac:dyDescent="0.25">
      <c r="A14" s="5">
        <v>21086</v>
      </c>
      <c r="B14" s="4" t="s">
        <v>121</v>
      </c>
    </row>
    <row r="15" spans="1:2" x14ac:dyDescent="0.25">
      <c r="A15" s="5">
        <v>21098</v>
      </c>
      <c r="B15" s="4" t="s">
        <v>121</v>
      </c>
    </row>
    <row r="16" spans="1:2" x14ac:dyDescent="0.25">
      <c r="A16" s="5">
        <v>5346</v>
      </c>
      <c r="B16" s="4" t="s">
        <v>121</v>
      </c>
    </row>
    <row r="17" spans="1:2" x14ac:dyDescent="0.25">
      <c r="A17" s="5">
        <v>5423</v>
      </c>
      <c r="B17" s="4" t="s">
        <v>121</v>
      </c>
    </row>
    <row r="18" spans="1:2" x14ac:dyDescent="0.25">
      <c r="A18" s="5">
        <v>20871</v>
      </c>
      <c r="B18" s="4" t="s">
        <v>121</v>
      </c>
    </row>
  </sheetData>
  <hyperlinks>
    <hyperlink ref="B4" r:id="rId1" xr:uid="{6DB7BDBD-4653-44C3-8229-C2D62B622560}"/>
    <hyperlink ref="B5" r:id="rId2" xr:uid="{9A8C5A30-2D83-4DD8-825E-76E110453631}"/>
    <hyperlink ref="B6:B8" r:id="rId3" display="http://www.ceenl.mx/legislacion/documentos/manuales/MODA.pdf" xr:uid="{2E25D5A4-EBD1-42B2-B878-B356197B0522}"/>
    <hyperlink ref="B9:B17" r:id="rId4" display="http://www.ceenl.mx/legislacion/documentos/manuales/MODA.pdf" xr:uid="{BF3B0BB2-02EC-488B-982E-E9D1B316FA6A}"/>
    <hyperlink ref="B18" r:id="rId5" xr:uid="{AE93248D-15E3-4B65-88F8-AB9F193DCBB6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2020-03-10T21:35:24Z</dcterms:modified>
</cp:coreProperties>
</file>